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.volohina\Desktop\ОТЧЕТ ПО ПРЯМЫМ КВ\"/>
    </mc:Choice>
  </mc:AlternateContent>
  <bookViews>
    <workbookView xWindow="-120" yWindow="-120" windowWidth="29040" windowHeight="15990"/>
  </bookViews>
  <sheets>
    <sheet name="1. Общая информация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2" l="1"/>
  <c r="F40" i="2" l="1"/>
  <c r="C39" i="2" l="1"/>
  <c r="F38" i="2"/>
  <c r="B39" i="2"/>
  <c r="D39" i="2"/>
  <c r="E39" i="2"/>
  <c r="F37" i="2" l="1"/>
  <c r="F36" i="2"/>
  <c r="F35" i="2" l="1"/>
  <c r="F34" i="2" l="1"/>
  <c r="F33" i="2" l="1"/>
  <c r="F32" i="2" l="1"/>
  <c r="F31" i="2" l="1"/>
  <c r="E26" i="2" l="1"/>
  <c r="C13" i="2"/>
  <c r="C26" i="2"/>
  <c r="F14" i="2"/>
  <c r="F15" i="2"/>
  <c r="F16" i="2"/>
  <c r="F17" i="2"/>
  <c r="F18" i="2"/>
  <c r="F19" i="2"/>
  <c r="F20" i="2"/>
  <c r="F21" i="2"/>
  <c r="F22" i="2"/>
  <c r="F23" i="2"/>
  <c r="F24" i="2"/>
  <c r="F25" i="2"/>
  <c r="F27" i="2"/>
  <c r="F28" i="2"/>
  <c r="F29" i="2"/>
  <c r="F30" i="2"/>
  <c r="F9" i="2"/>
  <c r="F10" i="2"/>
  <c r="F11" i="2"/>
  <c r="F12" i="2"/>
  <c r="F8" i="2"/>
  <c r="F13" i="2" l="1"/>
  <c r="F26" i="2"/>
  <c r="B26" i="2"/>
  <c r="D13" i="2" l="1"/>
  <c r="D26" i="2"/>
  <c r="B13" i="2" l="1"/>
</calcChain>
</file>

<file path=xl/sharedStrings.xml><?xml version="1.0" encoding="utf-8"?>
<sst xmlns="http://schemas.openxmlformats.org/spreadsheetml/2006/main" count="20" uniqueCount="20">
  <si>
    <t>Общая информация по переходу на прямые договоры с собственниками жилых помещений в МКД</t>
  </si>
  <si>
    <t>Период</t>
  </si>
  <si>
    <t>ИТОГО 2018</t>
  </si>
  <si>
    <t>ИТОГО 2019</t>
  </si>
  <si>
    <t>По инициативе РСО</t>
  </si>
  <si>
    <t>По инициативе собственников в МКД</t>
  </si>
  <si>
    <t>Кол-во перешедших МКД</t>
  </si>
  <si>
    <t>СВОД:</t>
  </si>
  <si>
    <t>ООО "Концессии водоснабжения"</t>
  </si>
  <si>
    <t>МКД вывыдены из ООО "ЖЭК" и ООО "ЦКО-1" в ООО УК "ГАЛА ПАРК"</t>
  </si>
  <si>
    <t xml:space="preserve">МКД выведены из ООО "ДУД" (начисление производилось в ООО "ЦКО МВЦ ЖКХ и ТЭК", расторгнут с 17.11.2019) в ООО "УО "ГАЛА ПАРК </t>
  </si>
  <si>
    <t>МКД выведены из ООО "ЭС" и ООО "УЖФ КОР" в ООО "Домхолл"</t>
  </si>
  <si>
    <t>МКД выведены из ООО "УЖФ КОР" в ООО "Домхолл"</t>
  </si>
  <si>
    <t>Исключенные МКД</t>
  </si>
  <si>
    <t>Итого</t>
  </si>
  <si>
    <t>ИТОГО 2020:</t>
  </si>
  <si>
    <t>ВСЕГО</t>
  </si>
  <si>
    <t>по распоряжению ДЖКХ и ТЭК</t>
  </si>
  <si>
    <t>МКД выведены из ООО "ВЭК" и ООО УК "Поволжье " в ООО "УДВ"</t>
  </si>
  <si>
    <r>
      <t>по состоянию на 01</t>
    </r>
    <r>
      <rPr>
        <b/>
        <u/>
        <sz val="11"/>
        <color theme="1"/>
        <rFont val="Calibri"/>
        <family val="2"/>
        <charset val="204"/>
        <scheme val="minor"/>
      </rPr>
      <t>.02.2021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</si>
</sst>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4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17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17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1" fontId="0" fillId="2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4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0" fillId="2" borderId="0" xfId="0" applyFill="1" applyAlignment="1">
      <alignment horizontal="center" wrapText="1"/>
    </xf>
    <xf numFmtId="17" fontId="0" fillId="5" borderId="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5" fillId="5" borderId="1" xfId="0" applyNumberFormat="1" applyFont="1" applyFill="1" applyBorder="1" applyAlignment="1">
      <alignment horizontal="center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17" fontId="1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tabSelected="1" zoomScale="130" zoomScaleNormal="130" workbookViewId="0">
      <selection activeCell="F74" sqref="F74"/>
    </sheetView>
  </sheetViews>
  <sheetFormatPr defaultRowHeight="15" x14ac:dyDescent="0.25"/>
  <cols>
    <col min="1" max="1" width="24.42578125" style="1" customWidth="1"/>
    <col min="2" max="2" width="24.85546875" style="1" customWidth="1"/>
    <col min="3" max="3" width="27.42578125" style="1" customWidth="1"/>
    <col min="4" max="4" width="16.5703125" style="1" customWidth="1"/>
    <col min="5" max="5" width="22.42578125" style="19" customWidth="1"/>
    <col min="6" max="6" width="22.42578125" style="1" customWidth="1"/>
    <col min="7" max="7" width="19.5703125" style="1" customWidth="1"/>
    <col min="8" max="16384" width="9.140625" style="1"/>
  </cols>
  <sheetData>
    <row r="1" spans="1:6" x14ac:dyDescent="0.25">
      <c r="A1" s="34" t="s">
        <v>8</v>
      </c>
      <c r="B1" s="34"/>
      <c r="C1" s="34"/>
      <c r="D1" s="34"/>
      <c r="E1" s="34"/>
      <c r="F1" s="34"/>
    </row>
    <row r="2" spans="1:6" ht="22.5" customHeight="1" x14ac:dyDescent="0.25">
      <c r="A2" s="33" t="s">
        <v>0</v>
      </c>
      <c r="B2" s="33"/>
      <c r="C2" s="33"/>
      <c r="D2" s="33"/>
      <c r="E2" s="33"/>
      <c r="F2" s="33"/>
    </row>
    <row r="3" spans="1:6" ht="22.5" customHeight="1" x14ac:dyDescent="0.25">
      <c r="A3" s="33" t="s">
        <v>19</v>
      </c>
      <c r="B3" s="33"/>
      <c r="C3" s="33"/>
      <c r="D3" s="33"/>
      <c r="E3" s="33"/>
      <c r="F3" s="33"/>
    </row>
    <row r="4" spans="1:6" x14ac:dyDescent="0.25">
      <c r="A4" s="5"/>
      <c r="B4" s="5"/>
      <c r="C4" s="5"/>
    </row>
    <row r="5" spans="1:6" x14ac:dyDescent="0.25">
      <c r="A5" s="5"/>
      <c r="B5" s="18"/>
      <c r="C5" s="18"/>
    </row>
    <row r="6" spans="1:6" x14ac:dyDescent="0.25">
      <c r="A6" s="32" t="s">
        <v>1</v>
      </c>
      <c r="B6" s="35" t="s">
        <v>6</v>
      </c>
      <c r="C6" s="36"/>
      <c r="D6" s="36"/>
      <c r="E6" s="36"/>
      <c r="F6" s="37"/>
    </row>
    <row r="7" spans="1:6" ht="45" x14ac:dyDescent="0.25">
      <c r="A7" s="32"/>
      <c r="B7" s="4" t="s">
        <v>4</v>
      </c>
      <c r="C7" s="8" t="s">
        <v>5</v>
      </c>
      <c r="D7" s="8" t="s">
        <v>17</v>
      </c>
      <c r="E7" s="20" t="s">
        <v>13</v>
      </c>
      <c r="F7" s="8" t="s">
        <v>14</v>
      </c>
    </row>
    <row r="8" spans="1:6" s="10" customFormat="1" hidden="1" x14ac:dyDescent="0.25">
      <c r="A8" s="9">
        <v>43313</v>
      </c>
      <c r="B8" s="6">
        <v>0</v>
      </c>
      <c r="C8" s="6">
        <v>1</v>
      </c>
      <c r="D8" s="14">
        <v>0</v>
      </c>
      <c r="E8" s="21">
        <v>0</v>
      </c>
      <c r="F8" s="14">
        <f>B8+C8+D8-E8</f>
        <v>1</v>
      </c>
    </row>
    <row r="9" spans="1:6" s="10" customFormat="1" hidden="1" x14ac:dyDescent="0.25">
      <c r="A9" s="9">
        <v>43344</v>
      </c>
      <c r="B9" s="6">
        <v>0</v>
      </c>
      <c r="C9" s="6">
        <v>15</v>
      </c>
      <c r="D9" s="14">
        <v>0</v>
      </c>
      <c r="E9" s="21">
        <v>0</v>
      </c>
      <c r="F9" s="14">
        <f t="shared" ref="F9:F38" si="0">B9+C9+D9-E9</f>
        <v>15</v>
      </c>
    </row>
    <row r="10" spans="1:6" s="10" customFormat="1" hidden="1" x14ac:dyDescent="0.25">
      <c r="A10" s="9">
        <v>43374</v>
      </c>
      <c r="B10" s="6">
        <v>0</v>
      </c>
      <c r="C10" s="6">
        <v>121</v>
      </c>
      <c r="D10" s="14">
        <v>0</v>
      </c>
      <c r="E10" s="21">
        <v>0</v>
      </c>
      <c r="F10" s="14">
        <f t="shared" si="0"/>
        <v>121</v>
      </c>
    </row>
    <row r="11" spans="1:6" s="10" customFormat="1" hidden="1" x14ac:dyDescent="0.25">
      <c r="A11" s="9">
        <v>43405</v>
      </c>
      <c r="B11" s="6">
        <v>0</v>
      </c>
      <c r="C11" s="6">
        <v>245</v>
      </c>
      <c r="D11" s="14">
        <v>0</v>
      </c>
      <c r="E11" s="21">
        <v>0</v>
      </c>
      <c r="F11" s="14">
        <f t="shared" si="0"/>
        <v>245</v>
      </c>
    </row>
    <row r="12" spans="1:6" s="10" customFormat="1" hidden="1" x14ac:dyDescent="0.25">
      <c r="A12" s="9">
        <v>43435</v>
      </c>
      <c r="B12" s="6">
        <v>576</v>
      </c>
      <c r="C12" s="6">
        <v>138</v>
      </c>
      <c r="D12" s="14">
        <v>0</v>
      </c>
      <c r="E12" s="21">
        <v>0</v>
      </c>
      <c r="F12" s="14">
        <f t="shared" si="0"/>
        <v>714</v>
      </c>
    </row>
    <row r="13" spans="1:6" s="10" customFormat="1" hidden="1" x14ac:dyDescent="0.25">
      <c r="A13" s="11" t="s">
        <v>2</v>
      </c>
      <c r="B13" s="12">
        <f>SUM(B8:B12)</f>
        <v>576</v>
      </c>
      <c r="C13" s="12">
        <f>SUM(C8:C12)</f>
        <v>520</v>
      </c>
      <c r="D13" s="15">
        <f>SUM(D8:D12)</f>
        <v>0</v>
      </c>
      <c r="E13" s="22">
        <v>0</v>
      </c>
      <c r="F13" s="15">
        <f>SUM(F8:F12)</f>
        <v>1096</v>
      </c>
    </row>
    <row r="14" spans="1:6" hidden="1" x14ac:dyDescent="0.25">
      <c r="A14" s="2">
        <v>43466</v>
      </c>
      <c r="B14" s="3">
        <v>157</v>
      </c>
      <c r="C14" s="3">
        <v>512</v>
      </c>
      <c r="D14" s="16">
        <v>0</v>
      </c>
      <c r="E14" s="23">
        <v>41</v>
      </c>
      <c r="F14" s="14">
        <f t="shared" si="0"/>
        <v>628</v>
      </c>
    </row>
    <row r="15" spans="1:6" hidden="1" x14ac:dyDescent="0.25">
      <c r="A15" s="2">
        <v>43497</v>
      </c>
      <c r="B15" s="3">
        <v>0</v>
      </c>
      <c r="C15" s="3">
        <v>79</v>
      </c>
      <c r="D15" s="16">
        <v>0</v>
      </c>
      <c r="E15" s="23">
        <v>1</v>
      </c>
      <c r="F15" s="14">
        <f t="shared" si="0"/>
        <v>78</v>
      </c>
    </row>
    <row r="16" spans="1:6" hidden="1" x14ac:dyDescent="0.25">
      <c r="A16" s="2">
        <v>43525</v>
      </c>
      <c r="B16" s="3">
        <v>0</v>
      </c>
      <c r="C16" s="3">
        <v>116</v>
      </c>
      <c r="D16" s="16">
        <v>0</v>
      </c>
      <c r="E16" s="23">
        <v>2</v>
      </c>
      <c r="F16" s="14">
        <f t="shared" si="0"/>
        <v>114</v>
      </c>
    </row>
    <row r="17" spans="1:7" hidden="1" x14ac:dyDescent="0.25">
      <c r="A17" s="2">
        <v>43556</v>
      </c>
      <c r="B17" s="3">
        <v>0</v>
      </c>
      <c r="C17" s="3">
        <v>124</v>
      </c>
      <c r="D17" s="16">
        <v>0</v>
      </c>
      <c r="E17" s="23">
        <v>9</v>
      </c>
      <c r="F17" s="14">
        <f t="shared" si="0"/>
        <v>115</v>
      </c>
    </row>
    <row r="18" spans="1:7" hidden="1" x14ac:dyDescent="0.25">
      <c r="A18" s="2">
        <v>43586</v>
      </c>
      <c r="B18" s="3">
        <v>0</v>
      </c>
      <c r="C18" s="3">
        <v>160</v>
      </c>
      <c r="D18" s="16">
        <v>0</v>
      </c>
      <c r="E18" s="23">
        <v>17</v>
      </c>
      <c r="F18" s="14">
        <f t="shared" si="0"/>
        <v>143</v>
      </c>
    </row>
    <row r="19" spans="1:7" hidden="1" x14ac:dyDescent="0.25">
      <c r="A19" s="2">
        <v>43617</v>
      </c>
      <c r="B19" s="3">
        <v>0</v>
      </c>
      <c r="C19" s="6">
        <v>113</v>
      </c>
      <c r="D19" s="16">
        <v>0</v>
      </c>
      <c r="E19" s="23">
        <v>2</v>
      </c>
      <c r="F19" s="14">
        <f t="shared" si="0"/>
        <v>111</v>
      </c>
    </row>
    <row r="20" spans="1:7" hidden="1" x14ac:dyDescent="0.25">
      <c r="A20" s="2">
        <v>43647</v>
      </c>
      <c r="B20" s="3">
        <v>0</v>
      </c>
      <c r="C20" s="3">
        <v>69</v>
      </c>
      <c r="D20" s="16">
        <v>0</v>
      </c>
      <c r="E20" s="23">
        <v>2</v>
      </c>
      <c r="F20" s="14">
        <f t="shared" si="0"/>
        <v>67</v>
      </c>
    </row>
    <row r="21" spans="1:7" hidden="1" x14ac:dyDescent="0.25">
      <c r="A21" s="2">
        <v>43678</v>
      </c>
      <c r="B21" s="3">
        <v>5</v>
      </c>
      <c r="C21" s="3">
        <v>75</v>
      </c>
      <c r="D21" s="16">
        <v>0</v>
      </c>
      <c r="E21" s="23">
        <v>1</v>
      </c>
      <c r="F21" s="14">
        <f t="shared" si="0"/>
        <v>79</v>
      </c>
    </row>
    <row r="22" spans="1:7" hidden="1" x14ac:dyDescent="0.25">
      <c r="A22" s="2">
        <v>43709</v>
      </c>
      <c r="B22" s="3">
        <v>0</v>
      </c>
      <c r="C22" s="3">
        <v>58</v>
      </c>
      <c r="D22" s="16">
        <v>4</v>
      </c>
      <c r="E22" s="23">
        <v>42</v>
      </c>
      <c r="F22" s="14">
        <f t="shared" si="0"/>
        <v>20</v>
      </c>
    </row>
    <row r="23" spans="1:7" ht="51.75" hidden="1" x14ac:dyDescent="0.25">
      <c r="A23" s="2">
        <v>43739</v>
      </c>
      <c r="B23" s="3">
        <v>0</v>
      </c>
      <c r="C23" s="3">
        <v>62</v>
      </c>
      <c r="D23" s="16">
        <v>10</v>
      </c>
      <c r="E23" s="23">
        <v>41</v>
      </c>
      <c r="F23" s="14">
        <f t="shared" si="0"/>
        <v>31</v>
      </c>
      <c r="G23" s="7" t="s">
        <v>9</v>
      </c>
    </row>
    <row r="24" spans="1:7" ht="102.75" hidden="1" x14ac:dyDescent="0.25">
      <c r="A24" s="2">
        <v>43770</v>
      </c>
      <c r="B24" s="3">
        <v>0</v>
      </c>
      <c r="C24" s="3">
        <v>66</v>
      </c>
      <c r="D24" s="16">
        <v>0</v>
      </c>
      <c r="E24" s="23">
        <v>72</v>
      </c>
      <c r="F24" s="14">
        <f t="shared" si="0"/>
        <v>-6</v>
      </c>
      <c r="G24" s="7" t="s">
        <v>10</v>
      </c>
    </row>
    <row r="25" spans="1:7" ht="51.75" hidden="1" x14ac:dyDescent="0.25">
      <c r="A25" s="2">
        <v>43800</v>
      </c>
      <c r="B25" s="3">
        <v>0</v>
      </c>
      <c r="C25" s="3">
        <v>45</v>
      </c>
      <c r="D25" s="16">
        <v>6</v>
      </c>
      <c r="E25" s="23">
        <v>7</v>
      </c>
      <c r="F25" s="14">
        <f t="shared" si="0"/>
        <v>44</v>
      </c>
      <c r="G25" s="7" t="s">
        <v>18</v>
      </c>
    </row>
    <row r="26" spans="1:7" s="17" customFormat="1" hidden="1" x14ac:dyDescent="0.25">
      <c r="A26" s="11" t="s">
        <v>3</v>
      </c>
      <c r="B26" s="12">
        <f>SUM(B14:B25)</f>
        <v>162</v>
      </c>
      <c r="C26" s="12">
        <f>SUM(C14:C25)</f>
        <v>1479</v>
      </c>
      <c r="D26" s="15">
        <f>SUM(D14:D25)</f>
        <v>20</v>
      </c>
      <c r="E26" s="22">
        <f>SUM(E14:E25)</f>
        <v>237</v>
      </c>
      <c r="F26" s="15">
        <f>SUM(F14:F25)</f>
        <v>1424</v>
      </c>
    </row>
    <row r="27" spans="1:7" s="30" customFormat="1" ht="60" hidden="1" x14ac:dyDescent="0.25">
      <c r="A27" s="25">
        <v>43831</v>
      </c>
      <c r="B27" s="26">
        <v>0</v>
      </c>
      <c r="C27" s="26">
        <v>30</v>
      </c>
      <c r="D27" s="27">
        <v>1</v>
      </c>
      <c r="E27" s="28">
        <v>14</v>
      </c>
      <c r="F27" s="27">
        <f t="shared" si="0"/>
        <v>17</v>
      </c>
      <c r="G27" s="29" t="s">
        <v>11</v>
      </c>
    </row>
    <row r="28" spans="1:7" s="10" customFormat="1" ht="45" hidden="1" x14ac:dyDescent="0.25">
      <c r="A28" s="9">
        <v>43862</v>
      </c>
      <c r="B28" s="6">
        <v>27</v>
      </c>
      <c r="C28" s="6">
        <v>39</v>
      </c>
      <c r="D28" s="14">
        <v>1</v>
      </c>
      <c r="E28" s="21">
        <v>15</v>
      </c>
      <c r="F28" s="14">
        <f t="shared" si="0"/>
        <v>52</v>
      </c>
      <c r="G28" s="24" t="s">
        <v>12</v>
      </c>
    </row>
    <row r="29" spans="1:7" s="10" customFormat="1" hidden="1" x14ac:dyDescent="0.25">
      <c r="A29" s="9">
        <v>43891</v>
      </c>
      <c r="B29" s="6">
        <v>0</v>
      </c>
      <c r="C29" s="6">
        <v>49</v>
      </c>
      <c r="D29" s="14">
        <v>0</v>
      </c>
      <c r="E29" s="21">
        <v>16</v>
      </c>
      <c r="F29" s="14">
        <f t="shared" si="0"/>
        <v>33</v>
      </c>
      <c r="G29" s="24"/>
    </row>
    <row r="30" spans="1:7" s="30" customFormat="1" hidden="1" x14ac:dyDescent="0.25">
      <c r="A30" s="25">
        <v>43922</v>
      </c>
      <c r="B30" s="26">
        <v>8</v>
      </c>
      <c r="C30" s="26">
        <v>56</v>
      </c>
      <c r="D30" s="27">
        <v>1</v>
      </c>
      <c r="E30" s="28">
        <v>1</v>
      </c>
      <c r="F30" s="27">
        <f t="shared" si="0"/>
        <v>64</v>
      </c>
      <c r="G30" s="29"/>
    </row>
    <row r="31" spans="1:7" s="30" customFormat="1" ht="14.25" hidden="1" customHeight="1" x14ac:dyDescent="0.25">
      <c r="A31" s="25">
        <v>43952</v>
      </c>
      <c r="B31" s="26">
        <v>74</v>
      </c>
      <c r="C31" s="26">
        <v>22</v>
      </c>
      <c r="D31" s="27">
        <v>2</v>
      </c>
      <c r="E31" s="28">
        <v>0</v>
      </c>
      <c r="F31" s="27">
        <f t="shared" si="0"/>
        <v>98</v>
      </c>
      <c r="G31" s="29"/>
    </row>
    <row r="32" spans="1:7" s="30" customFormat="1" hidden="1" x14ac:dyDescent="0.25">
      <c r="A32" s="25">
        <v>43983</v>
      </c>
      <c r="B32" s="26">
        <v>58</v>
      </c>
      <c r="C32" s="26">
        <v>78</v>
      </c>
      <c r="D32" s="27">
        <v>1</v>
      </c>
      <c r="E32" s="28">
        <v>1</v>
      </c>
      <c r="F32" s="27">
        <f t="shared" si="0"/>
        <v>136</v>
      </c>
      <c r="G32" s="29"/>
    </row>
    <row r="33" spans="1:7" s="30" customFormat="1" hidden="1" x14ac:dyDescent="0.25">
      <c r="A33" s="25">
        <v>44013</v>
      </c>
      <c r="B33" s="26">
        <v>0</v>
      </c>
      <c r="C33" s="26">
        <v>6</v>
      </c>
      <c r="D33" s="27">
        <v>0</v>
      </c>
      <c r="E33" s="28">
        <v>2</v>
      </c>
      <c r="F33" s="27">
        <f t="shared" si="0"/>
        <v>4</v>
      </c>
      <c r="G33" s="29"/>
    </row>
    <row r="34" spans="1:7" s="30" customFormat="1" hidden="1" x14ac:dyDescent="0.25">
      <c r="A34" s="25">
        <v>44044</v>
      </c>
      <c r="B34" s="26">
        <v>6</v>
      </c>
      <c r="C34" s="26">
        <v>40</v>
      </c>
      <c r="D34" s="27">
        <v>0</v>
      </c>
      <c r="E34" s="28">
        <v>1</v>
      </c>
      <c r="F34" s="27">
        <f t="shared" si="0"/>
        <v>45</v>
      </c>
      <c r="G34" s="29"/>
    </row>
    <row r="35" spans="1:7" hidden="1" x14ac:dyDescent="0.25">
      <c r="A35" s="9">
        <v>44075</v>
      </c>
      <c r="B35" s="6">
        <v>4</v>
      </c>
      <c r="C35" s="6">
        <v>18</v>
      </c>
      <c r="D35" s="14">
        <v>0</v>
      </c>
      <c r="E35" s="21">
        <v>0</v>
      </c>
      <c r="F35" s="14">
        <f t="shared" si="0"/>
        <v>22</v>
      </c>
      <c r="G35" s="13"/>
    </row>
    <row r="36" spans="1:7" hidden="1" x14ac:dyDescent="0.25">
      <c r="A36" s="9">
        <v>44105</v>
      </c>
      <c r="B36" s="6">
        <v>60</v>
      </c>
      <c r="C36" s="6">
        <v>18</v>
      </c>
      <c r="D36" s="14">
        <v>0</v>
      </c>
      <c r="E36" s="21">
        <v>2</v>
      </c>
      <c r="F36" s="14">
        <f t="shared" si="0"/>
        <v>76</v>
      </c>
      <c r="G36" s="13"/>
    </row>
    <row r="37" spans="1:7" hidden="1" x14ac:dyDescent="0.25">
      <c r="A37" s="9">
        <v>44136</v>
      </c>
      <c r="B37" s="6">
        <v>870</v>
      </c>
      <c r="C37" s="6">
        <v>33</v>
      </c>
      <c r="D37" s="14">
        <v>0</v>
      </c>
      <c r="E37" s="21">
        <v>0</v>
      </c>
      <c r="F37" s="14">
        <f t="shared" si="0"/>
        <v>903</v>
      </c>
      <c r="G37" s="13"/>
    </row>
    <row r="38" spans="1:7" hidden="1" x14ac:dyDescent="0.25">
      <c r="A38" s="9">
        <v>44166</v>
      </c>
      <c r="B38" s="6">
        <v>1021</v>
      </c>
      <c r="C38" s="6">
        <v>4</v>
      </c>
      <c r="D38" s="14">
        <v>1</v>
      </c>
      <c r="E38" s="21">
        <v>0</v>
      </c>
      <c r="F38" s="14">
        <f t="shared" si="0"/>
        <v>1026</v>
      </c>
      <c r="G38" s="13"/>
    </row>
    <row r="39" spans="1:7" s="17" customFormat="1" hidden="1" x14ac:dyDescent="0.25">
      <c r="A39" s="11" t="s">
        <v>15</v>
      </c>
      <c r="B39" s="12">
        <f>SUM(B27:B38)</f>
        <v>2128</v>
      </c>
      <c r="C39" s="12">
        <f>SUM(C27:C38)</f>
        <v>393</v>
      </c>
      <c r="D39" s="15">
        <f>SUM(D27:D38)</f>
        <v>7</v>
      </c>
      <c r="E39" s="22">
        <f>SUM(E27:E38)</f>
        <v>52</v>
      </c>
      <c r="F39" s="15">
        <v>2476</v>
      </c>
    </row>
    <row r="40" spans="1:7" s="17" customFormat="1" hidden="1" x14ac:dyDescent="0.25">
      <c r="A40" s="9">
        <v>44197</v>
      </c>
      <c r="B40" s="6">
        <v>2</v>
      </c>
      <c r="C40" s="6">
        <v>12</v>
      </c>
      <c r="D40" s="14">
        <v>21</v>
      </c>
      <c r="E40" s="21">
        <v>0</v>
      </c>
      <c r="F40" s="14">
        <f>B40+C40+D40-E40</f>
        <v>35</v>
      </c>
    </row>
    <row r="41" spans="1:7" s="17" customFormat="1" hidden="1" x14ac:dyDescent="0.25">
      <c r="A41" s="9">
        <v>44228</v>
      </c>
      <c r="B41" s="6">
        <v>0</v>
      </c>
      <c r="C41" s="6">
        <v>7</v>
      </c>
      <c r="D41" s="14">
        <v>1</v>
      </c>
      <c r="E41" s="21">
        <v>0</v>
      </c>
      <c r="F41" s="14">
        <f>B41+C41+D41-E41</f>
        <v>8</v>
      </c>
    </row>
    <row r="42" spans="1:7" s="17" customFormat="1" hidden="1" x14ac:dyDescent="0.25">
      <c r="A42" s="9">
        <v>44256</v>
      </c>
      <c r="B42" s="6">
        <v>0</v>
      </c>
      <c r="C42" s="6">
        <v>1</v>
      </c>
      <c r="D42" s="14">
        <v>0</v>
      </c>
      <c r="E42" s="21">
        <v>0</v>
      </c>
      <c r="F42" s="14">
        <v>1</v>
      </c>
    </row>
    <row r="43" spans="1:7" hidden="1" x14ac:dyDescent="0.25">
      <c r="A43" s="9">
        <v>44287</v>
      </c>
      <c r="B43" s="6">
        <v>0</v>
      </c>
      <c r="C43" s="6">
        <v>7</v>
      </c>
      <c r="D43" s="14">
        <v>0</v>
      </c>
      <c r="E43" s="21">
        <v>0</v>
      </c>
      <c r="F43" s="14">
        <v>7</v>
      </c>
    </row>
    <row r="44" spans="1:7" hidden="1" x14ac:dyDescent="0.25">
      <c r="A44" s="9">
        <v>44317</v>
      </c>
      <c r="B44" s="6">
        <v>1</v>
      </c>
      <c r="C44" s="6">
        <v>10</v>
      </c>
      <c r="D44" s="14">
        <v>0</v>
      </c>
      <c r="E44" s="21">
        <v>3</v>
      </c>
      <c r="F44" s="14">
        <v>8</v>
      </c>
    </row>
    <row r="45" spans="1:7" hidden="1" x14ac:dyDescent="0.25">
      <c r="A45" s="9">
        <v>44348</v>
      </c>
      <c r="B45" s="6">
        <v>0</v>
      </c>
      <c r="C45" s="6">
        <v>15</v>
      </c>
      <c r="D45" s="14">
        <v>0</v>
      </c>
      <c r="E45" s="21">
        <v>2</v>
      </c>
      <c r="F45" s="14">
        <v>13</v>
      </c>
    </row>
    <row r="46" spans="1:7" hidden="1" x14ac:dyDescent="0.25">
      <c r="A46" s="9">
        <v>44378</v>
      </c>
      <c r="B46" s="6">
        <v>1</v>
      </c>
      <c r="C46" s="6">
        <v>2</v>
      </c>
      <c r="D46" s="14">
        <v>0</v>
      </c>
      <c r="E46" s="21">
        <v>1</v>
      </c>
      <c r="F46" s="14">
        <v>2</v>
      </c>
    </row>
    <row r="47" spans="1:7" hidden="1" x14ac:dyDescent="0.25">
      <c r="A47" s="9">
        <v>44409</v>
      </c>
      <c r="B47" s="6">
        <v>0</v>
      </c>
      <c r="C47" s="6">
        <v>13</v>
      </c>
      <c r="D47" s="14">
        <v>0</v>
      </c>
      <c r="E47" s="21">
        <v>68</v>
      </c>
      <c r="F47" s="14">
        <v>-55</v>
      </c>
    </row>
    <row r="48" spans="1:7" hidden="1" x14ac:dyDescent="0.25">
      <c r="A48" s="9">
        <v>44440</v>
      </c>
      <c r="B48" s="6">
        <v>0</v>
      </c>
      <c r="C48" s="6">
        <v>27</v>
      </c>
      <c r="D48" s="14">
        <v>0</v>
      </c>
      <c r="E48" s="21">
        <v>0</v>
      </c>
      <c r="F48" s="14">
        <v>27</v>
      </c>
    </row>
    <row r="49" spans="1:6" hidden="1" x14ac:dyDescent="0.25">
      <c r="A49" s="9">
        <v>44470</v>
      </c>
      <c r="B49" s="6">
        <v>0</v>
      </c>
      <c r="C49" s="6">
        <v>11</v>
      </c>
      <c r="D49" s="14">
        <v>0</v>
      </c>
      <c r="E49" s="21">
        <v>18</v>
      </c>
      <c r="F49" s="14">
        <v>-7</v>
      </c>
    </row>
    <row r="50" spans="1:6" hidden="1" x14ac:dyDescent="0.25">
      <c r="A50" s="9">
        <v>44501</v>
      </c>
      <c r="B50" s="6">
        <v>0</v>
      </c>
      <c r="C50" s="6">
        <v>8</v>
      </c>
      <c r="D50" s="14">
        <v>0</v>
      </c>
      <c r="E50" s="21">
        <v>-1</v>
      </c>
      <c r="F50" s="14">
        <v>7</v>
      </c>
    </row>
    <row r="51" spans="1:6" hidden="1" x14ac:dyDescent="0.25">
      <c r="A51" s="9">
        <v>44531</v>
      </c>
      <c r="B51" s="6">
        <v>0</v>
      </c>
      <c r="C51" s="6">
        <v>5</v>
      </c>
      <c r="D51" s="14">
        <v>0</v>
      </c>
      <c r="E51" s="21">
        <v>0</v>
      </c>
      <c r="F51" s="14">
        <v>5</v>
      </c>
    </row>
    <row r="52" spans="1:6" hidden="1" x14ac:dyDescent="0.25">
      <c r="A52" s="9">
        <v>44562</v>
      </c>
      <c r="B52" s="6">
        <v>0</v>
      </c>
      <c r="C52" s="6">
        <v>5</v>
      </c>
      <c r="D52" s="14">
        <v>0</v>
      </c>
      <c r="E52" s="21">
        <v>-1</v>
      </c>
      <c r="F52" s="14">
        <v>4</v>
      </c>
    </row>
    <row r="53" spans="1:6" hidden="1" x14ac:dyDescent="0.25">
      <c r="A53" s="9">
        <v>44593</v>
      </c>
      <c r="B53" s="6">
        <v>0</v>
      </c>
      <c r="C53" s="6">
        <v>0</v>
      </c>
      <c r="D53" s="14">
        <v>0</v>
      </c>
      <c r="E53" s="21">
        <v>-5</v>
      </c>
      <c r="F53" s="14">
        <v>-5</v>
      </c>
    </row>
    <row r="54" spans="1:6" hidden="1" x14ac:dyDescent="0.25">
      <c r="A54" s="2">
        <v>44621</v>
      </c>
      <c r="B54" s="3">
        <v>0</v>
      </c>
      <c r="C54" s="3">
        <v>3</v>
      </c>
      <c r="D54" s="16">
        <v>0</v>
      </c>
      <c r="E54" s="23">
        <v>-2</v>
      </c>
      <c r="F54" s="14">
        <v>1</v>
      </c>
    </row>
    <row r="55" spans="1:6" hidden="1" x14ac:dyDescent="0.25">
      <c r="A55" s="31">
        <v>44652</v>
      </c>
      <c r="B55" s="3">
        <v>0</v>
      </c>
      <c r="C55" s="3">
        <v>3</v>
      </c>
      <c r="D55" s="16">
        <v>0</v>
      </c>
      <c r="E55" s="23">
        <v>-10</v>
      </c>
      <c r="F55" s="14">
        <v>-7</v>
      </c>
    </row>
    <row r="56" spans="1:6" hidden="1" x14ac:dyDescent="0.25">
      <c r="A56" s="9">
        <v>44682</v>
      </c>
      <c r="B56" s="3">
        <v>0</v>
      </c>
      <c r="C56" s="3">
        <v>8</v>
      </c>
      <c r="D56" s="16">
        <v>0</v>
      </c>
      <c r="E56" s="23">
        <v>-4</v>
      </c>
      <c r="F56" s="14">
        <v>4</v>
      </c>
    </row>
    <row r="57" spans="1:6" hidden="1" x14ac:dyDescent="0.25">
      <c r="A57" s="9">
        <v>44713</v>
      </c>
      <c r="B57" s="3">
        <v>0</v>
      </c>
      <c r="C57" s="3">
        <v>10</v>
      </c>
      <c r="D57" s="16">
        <v>0</v>
      </c>
      <c r="E57" s="23">
        <v>-6</v>
      </c>
      <c r="F57" s="14">
        <v>4</v>
      </c>
    </row>
    <row r="58" spans="1:6" hidden="1" x14ac:dyDescent="0.25">
      <c r="A58" s="9">
        <v>44743</v>
      </c>
      <c r="B58" s="3">
        <v>0</v>
      </c>
      <c r="C58" s="3">
        <v>4</v>
      </c>
      <c r="D58" s="16">
        <v>0</v>
      </c>
      <c r="E58" s="23">
        <v>-107</v>
      </c>
      <c r="F58" s="14">
        <v>-103</v>
      </c>
    </row>
    <row r="59" spans="1:6" x14ac:dyDescent="0.25">
      <c r="A59" s="9">
        <v>44774</v>
      </c>
      <c r="B59" s="3">
        <v>0</v>
      </c>
      <c r="C59" s="3">
        <v>2</v>
      </c>
      <c r="D59" s="16">
        <v>0</v>
      </c>
      <c r="E59" s="23">
        <v>0</v>
      </c>
      <c r="F59" s="14">
        <v>2</v>
      </c>
    </row>
    <row r="60" spans="1:6" x14ac:dyDescent="0.25">
      <c r="A60" s="9">
        <v>44805</v>
      </c>
      <c r="B60" s="3">
        <v>0</v>
      </c>
      <c r="C60" s="3">
        <v>6</v>
      </c>
      <c r="D60" s="16">
        <v>0</v>
      </c>
      <c r="E60" s="23">
        <v>0</v>
      </c>
      <c r="F60" s="14">
        <v>6</v>
      </c>
    </row>
    <row r="61" spans="1:6" x14ac:dyDescent="0.25">
      <c r="A61" s="9">
        <v>44835</v>
      </c>
      <c r="B61" s="3">
        <v>0</v>
      </c>
      <c r="C61" s="3">
        <v>3</v>
      </c>
      <c r="D61" s="16">
        <v>0</v>
      </c>
      <c r="E61" s="23">
        <v>-8</v>
      </c>
      <c r="F61" s="14">
        <v>-5</v>
      </c>
    </row>
    <row r="62" spans="1:6" x14ac:dyDescent="0.25">
      <c r="A62" s="9">
        <v>44866</v>
      </c>
      <c r="B62" s="3">
        <v>0</v>
      </c>
      <c r="C62" s="3">
        <v>4</v>
      </c>
      <c r="D62" s="16">
        <v>0</v>
      </c>
      <c r="E62" s="23">
        <v>-1</v>
      </c>
      <c r="F62" s="14">
        <v>3</v>
      </c>
    </row>
    <row r="63" spans="1:6" x14ac:dyDescent="0.25">
      <c r="A63" s="9">
        <v>44896</v>
      </c>
      <c r="B63" s="3">
        <v>0</v>
      </c>
      <c r="C63" s="3">
        <v>8</v>
      </c>
      <c r="D63" s="16">
        <v>0</v>
      </c>
      <c r="E63" s="23">
        <v>0</v>
      </c>
      <c r="F63" s="14">
        <v>8</v>
      </c>
    </row>
    <row r="64" spans="1:6" x14ac:dyDescent="0.25">
      <c r="A64" s="9">
        <v>44927</v>
      </c>
      <c r="B64" s="3">
        <v>0</v>
      </c>
      <c r="C64" s="3">
        <v>3</v>
      </c>
      <c r="D64" s="16">
        <v>0</v>
      </c>
      <c r="E64" s="23">
        <v>-2</v>
      </c>
      <c r="F64" s="14">
        <v>1</v>
      </c>
    </row>
    <row r="65" spans="1:6" x14ac:dyDescent="0.25">
      <c r="A65" s="9">
        <v>44958</v>
      </c>
      <c r="B65" s="3">
        <v>0</v>
      </c>
      <c r="C65" s="3">
        <v>4</v>
      </c>
      <c r="D65" s="16">
        <v>0</v>
      </c>
      <c r="E65" s="23">
        <v>-2</v>
      </c>
      <c r="F65" s="14">
        <v>2</v>
      </c>
    </row>
    <row r="66" spans="1:6" x14ac:dyDescent="0.25">
      <c r="A66" s="9">
        <v>44986</v>
      </c>
      <c r="B66" s="3">
        <v>0</v>
      </c>
      <c r="C66" s="3">
        <v>3</v>
      </c>
      <c r="D66" s="16">
        <v>0</v>
      </c>
      <c r="E66" s="23">
        <v>-9</v>
      </c>
      <c r="F66" s="14">
        <v>-5</v>
      </c>
    </row>
    <row r="67" spans="1:6" x14ac:dyDescent="0.25">
      <c r="A67" s="9"/>
      <c r="B67" s="3"/>
      <c r="C67" s="3"/>
      <c r="D67" s="16"/>
      <c r="E67" s="23"/>
      <c r="F67" s="14"/>
    </row>
    <row r="68" spans="1:6" x14ac:dyDescent="0.25">
      <c r="A68" s="9"/>
      <c r="B68" s="3"/>
      <c r="C68" s="3"/>
      <c r="D68" s="16"/>
      <c r="E68" s="23"/>
      <c r="F68" s="14"/>
    </row>
    <row r="69" spans="1:6" x14ac:dyDescent="0.25">
      <c r="A69" s="9"/>
      <c r="B69" s="3"/>
      <c r="C69" s="3"/>
      <c r="D69" s="16"/>
      <c r="E69" s="23"/>
      <c r="F69" s="14"/>
    </row>
    <row r="70" spans="1:6" x14ac:dyDescent="0.25">
      <c r="A70" s="9"/>
      <c r="B70" s="3"/>
      <c r="C70" s="3"/>
      <c r="D70" s="16"/>
      <c r="E70" s="23"/>
      <c r="F70" s="14"/>
    </row>
    <row r="71" spans="1:6" x14ac:dyDescent="0.25">
      <c r="A71" s="9"/>
      <c r="B71" s="3"/>
      <c r="C71" s="3"/>
      <c r="D71" s="16"/>
      <c r="E71" s="23"/>
      <c r="F71" s="14"/>
    </row>
    <row r="72" spans="1:6" x14ac:dyDescent="0.25">
      <c r="A72" s="9"/>
      <c r="B72" s="3"/>
      <c r="C72" s="3"/>
      <c r="D72" s="16"/>
      <c r="E72" s="23"/>
      <c r="F72" s="14"/>
    </row>
    <row r="73" spans="1:6" x14ac:dyDescent="0.25">
      <c r="A73" s="9" t="s">
        <v>16</v>
      </c>
      <c r="B73" s="6">
        <v>2869</v>
      </c>
      <c r="C73" s="6">
        <v>2576</v>
      </c>
      <c r="D73" s="14">
        <v>49</v>
      </c>
      <c r="E73" s="21">
        <v>-529</v>
      </c>
      <c r="F73" s="14">
        <v>4965</v>
      </c>
    </row>
    <row r="74" spans="1:6" x14ac:dyDescent="0.25">
      <c r="A74" s="9" t="s">
        <v>7</v>
      </c>
      <c r="B74" s="6">
        <v>5472</v>
      </c>
      <c r="C74" s="6"/>
      <c r="D74" s="14">
        <v>0</v>
      </c>
      <c r="E74" s="21">
        <v>-530</v>
      </c>
      <c r="F74" s="14"/>
    </row>
  </sheetData>
  <mergeCells count="5">
    <mergeCell ref="A6:A7"/>
    <mergeCell ref="A2:F2"/>
    <mergeCell ref="A3:F3"/>
    <mergeCell ref="A1:F1"/>
    <mergeCell ref="B6:F6"/>
  </mergeCells>
  <pageMargins left="0.25" right="0.25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Общая информация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Гндоян Самсон Рафикович</dc:creator>
  <cp:lastModifiedBy>Волохина Елена В.</cp:lastModifiedBy>
  <cp:lastPrinted>2020-01-10T08:05:08Z</cp:lastPrinted>
  <dcterms:created xsi:type="dcterms:W3CDTF">2018-07-26T04:38:11Z</dcterms:created>
  <dcterms:modified xsi:type="dcterms:W3CDTF">2023-03-20T06:15:38Z</dcterms:modified>
</cp:coreProperties>
</file>